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5600" windowHeight="8115" activeTab="2"/>
  </bookViews>
  <sheets>
    <sheet name="marzo a diciembre 2016" sheetId="2" r:id="rId1"/>
    <sheet name="enero a Septiembre 2017" sheetId="3" r:id="rId2"/>
    <sheet name="COMPARATIVO" sheetId="4" r:id="rId3"/>
  </sheets>
  <definedNames>
    <definedName name="_xlnm.Print_Area" localSheetId="0">'marzo a diciembre 2016'!$A$1:$M$29</definedName>
  </definedNames>
  <calcPr calcId="124519"/>
</workbook>
</file>

<file path=xl/calcChain.xml><?xml version="1.0" encoding="utf-8"?>
<calcChain xmlns="http://schemas.openxmlformats.org/spreadsheetml/2006/main">
  <c r="C41" i="3"/>
  <c r="C27" i="2"/>
</calcChain>
</file>

<file path=xl/sharedStrings.xml><?xml version="1.0" encoding="utf-8"?>
<sst xmlns="http://schemas.openxmlformats.org/spreadsheetml/2006/main" count="488" uniqueCount="239">
  <si>
    <t>TESORERIA MUNICIPAL</t>
  </si>
  <si>
    <t>No.</t>
  </si>
  <si>
    <t>No. Cheque</t>
  </si>
  <si>
    <t>Importe</t>
  </si>
  <si>
    <t>Partida Presupuestal</t>
  </si>
  <si>
    <t>Desglose del monto por concepto</t>
  </si>
  <si>
    <t>Nombre o razon social de la empresa o proveedor</t>
  </si>
  <si>
    <t>RFC de la empresa o proveedor (solo tratandoce de personas juridicas)</t>
  </si>
  <si>
    <t>Numero de factura</t>
  </si>
  <si>
    <t>Fecha del egreso</t>
  </si>
  <si>
    <t>Concepto</t>
  </si>
  <si>
    <t>Responsable directo de la autorizacion de la contratacion</t>
  </si>
  <si>
    <t>Justificacion y relacion con alguna funcion o servicio público</t>
  </si>
  <si>
    <t>Fechade pago</t>
  </si>
  <si>
    <t>TOTAL MENSUAL</t>
  </si>
  <si>
    <t>FECHA DE ACTUALIZACION</t>
  </si>
  <si>
    <t>SELLO DE LA DEPENDENCIA</t>
  </si>
  <si>
    <t>5136-100-100</t>
  </si>
  <si>
    <t>campaña de invitacion telefonica para pago de impuesto</t>
  </si>
  <si>
    <t>MEC 130723GSA</t>
  </si>
  <si>
    <t>1 0 0 0 0 0 3 0 0 6 8 4 0 7 0</t>
  </si>
  <si>
    <t>presidente secretario y tesorero</t>
  </si>
  <si>
    <t>5136-100-101</t>
  </si>
  <si>
    <t>5136-100-102</t>
  </si>
  <si>
    <t>5136-100-103</t>
  </si>
  <si>
    <t>campaña para el cobro del impuesto del predial</t>
  </si>
  <si>
    <t>impresión e instalación de lonas</t>
  </si>
  <si>
    <t>SFU110406928</t>
  </si>
  <si>
    <t>E 269</t>
  </si>
  <si>
    <t>trabajos para el "servicio a la colonia"</t>
  </si>
  <si>
    <t>comunicaciones y ediciones de occidente</t>
  </si>
  <si>
    <t>transmisión de 100 spots del ramo turístico y cultural.</t>
  </si>
  <si>
    <t>director de recursos materiales</t>
  </si>
  <si>
    <t>director de comunicación social</t>
  </si>
  <si>
    <t>promocionales del ramo turístico y cultural para el programa "poder ciudadano"</t>
  </si>
  <si>
    <t>no visible</t>
  </si>
  <si>
    <t>barragan carrillo ruben</t>
  </si>
  <si>
    <t>publicidad de campaña para pago de predial</t>
  </si>
  <si>
    <t>campaña para pago de predial</t>
  </si>
  <si>
    <t>servicios de desarrollo gravison</t>
  </si>
  <si>
    <t>elaboración y difusión de spots relativos al impuesto del predial</t>
  </si>
  <si>
    <t>perez pantoja jose alberto</t>
  </si>
  <si>
    <t>PEPA8004087JA</t>
  </si>
  <si>
    <t>0029 A</t>
  </si>
  <si>
    <t>lonas impresas para diferentes eventos</t>
  </si>
  <si>
    <t>lonas impesas para casa de artesanos</t>
  </si>
  <si>
    <t>50% del pago de  campaña audiovisual 100 días de gobierno</t>
  </si>
  <si>
    <t>informar a los ciudadanos los logros, programas sociales y acciones de el Gobierno de Tonalá.</t>
  </si>
  <si>
    <t>pago total de la fac. 4 producción de la campaña  100 días de gobierno</t>
  </si>
  <si>
    <t>diseños publicitarios arrevalo</t>
  </si>
  <si>
    <t>G-1725</t>
  </si>
  <si>
    <t>DPA 141107AP1</t>
  </si>
  <si>
    <t>servicio de publicidad en internet a través de nottinet</t>
  </si>
  <si>
    <t>ninguno</t>
  </si>
  <si>
    <t>11 de marzo de 2016</t>
  </si>
  <si>
    <t>17 de marzo de 2016</t>
  </si>
  <si>
    <t>22 de marzo de 2016</t>
  </si>
  <si>
    <t>1 de abril de 2016</t>
  </si>
  <si>
    <t>12 de abril de 2016</t>
  </si>
  <si>
    <t>19 de abril de 2016</t>
  </si>
  <si>
    <t>4 de mayo de 2016</t>
  </si>
  <si>
    <t>21 de junio de 2016</t>
  </si>
  <si>
    <t>mkt. estrategia comercial</t>
  </si>
  <si>
    <t>sign. fussion</t>
  </si>
  <si>
    <t>MTRO. IVAN PEÑA ROCHA</t>
  </si>
  <si>
    <t>5136-100-104</t>
  </si>
  <si>
    <t>5136-100-105</t>
  </si>
  <si>
    <t>5136-100-106</t>
  </si>
  <si>
    <t>22 de julio de 2016</t>
  </si>
  <si>
    <t>Transf</t>
  </si>
  <si>
    <t>tiempo en redes sociales</t>
  </si>
  <si>
    <t>difundir programas y acciones de gobierno</t>
  </si>
  <si>
    <t>2 de agosto</t>
  </si>
  <si>
    <t>producción de campaña audiovisual</t>
  </si>
  <si>
    <t>promocionar e informar a los ciudadanos los logros</t>
  </si>
  <si>
    <t>ediciones del norte</t>
  </si>
  <si>
    <t>esquela tonala don flavio romero</t>
  </si>
  <si>
    <t>4 de julio de 2016</t>
  </si>
  <si>
    <t>16 de agosto</t>
  </si>
  <si>
    <t>comercialozación de tiempo aire para redes sociales</t>
  </si>
  <si>
    <t>2 de agosto de 2016</t>
  </si>
  <si>
    <t>16 de agosto de 2016</t>
  </si>
  <si>
    <t>GASTOS APLICADOS EN COMUNICACIÓN SOCIAL (marzo 2016-agosto 2016)</t>
  </si>
  <si>
    <t>MKT ESTRATEGIA COMERCIAL S. DE R. L DE C.V.</t>
  </si>
  <si>
    <t>MEC130723GSA</t>
  </si>
  <si>
    <t>CH-11039</t>
  </si>
  <si>
    <t xml:space="preserve"> Fac-57</t>
  </si>
  <si>
    <t>29/Mar/2017</t>
  </si>
  <si>
    <t>ASESORIA PARA EL MANEJO DE REDES, PAUTA PROMOCIONAL PARA LA CAMPAÑA EMERGENTE, PARA LA RECAUDACION DEL IMPUESTO PREDIAL 2017</t>
  </si>
  <si>
    <t>GAMMA ASESORES S.A. DE C.V.</t>
  </si>
  <si>
    <t>GAS930107HB2</t>
  </si>
  <si>
    <t xml:space="preserve"> Fac-4</t>
  </si>
  <si>
    <t>30/Mar/2017</t>
  </si>
  <si>
    <t>asesoria y manejo de redes asi como la pauta emergente para la campaña de descuentos en el pago del impuesto predial informando a la ciudadania tonalteca que durante el mes de febrero de la presente anualidad podran axeder a dichos descuentos</t>
  </si>
  <si>
    <t>CH-11523</t>
  </si>
  <si>
    <t>PRODUCTORA YA TE VIERON S.A. DE C.V.</t>
  </si>
  <si>
    <t>PYT101122E96</t>
  </si>
  <si>
    <t xml:space="preserve">FAC 190 </t>
  </si>
  <si>
    <t>04/May/2017</t>
  </si>
  <si>
    <t>CAMPAÑA REAPERTURA DE LA AVENIDA TONALTECAS</t>
  </si>
  <si>
    <t>CH-11608</t>
  </si>
  <si>
    <t>EDICIONES DEL NORTE S.A DE C.V</t>
  </si>
  <si>
    <t>ENO851126RC0</t>
  </si>
  <si>
    <t xml:space="preserve"> Fac 72417</t>
  </si>
  <si>
    <t>12/May/2017</t>
  </si>
  <si>
    <t>PAGO POR PUBLICACION DE FELICITACION AL PERIODICO MURAL JUEVES 2 DE FEBRERO 2017</t>
  </si>
  <si>
    <t xml:space="preserve"> Fac 3</t>
  </si>
  <si>
    <t>18/May/2017</t>
  </si>
  <si>
    <t>realizacion de 3 barridos de llamadas pre grabadas a dosientas mil numero de la base de datos telefonica del municipio de tonalá jalisco con la finalidad de promocionar el pago del predial de forma rapida y contudente informando a la ciudadania tonalteca de los beneficios de pagar este impuesto, asi como los descuentos que obtiene al pagarlo duarante los meses de enero y febrero del 2017</t>
  </si>
  <si>
    <t>CH-11761</t>
  </si>
  <si>
    <t xml:space="preserve">  Fac 3627</t>
  </si>
  <si>
    <t>25/May/2017</t>
  </si>
  <si>
    <t>ESQUELA PUBLICADA EN PERIODICO MURAL JUEVES 30 MARZO DE 2017</t>
  </si>
  <si>
    <t>CH-12119</t>
  </si>
  <si>
    <t xml:space="preserve">CONSORCIO UREBIA S.A DE C.V </t>
  </si>
  <si>
    <t>CUR1405141F4</t>
  </si>
  <si>
    <t xml:space="preserve"> Fac-355</t>
  </si>
  <si>
    <t>07/Jun/2017</t>
  </si>
  <si>
    <t>PAGO POR CAMPAÑA PREDIAL 2017</t>
  </si>
  <si>
    <t xml:space="preserve">GASTOS DE COMUNICACIÓN SOCIAL </t>
  </si>
  <si>
    <t>COMUNICACIÓN SOCIAL</t>
  </si>
  <si>
    <t>CH-26</t>
  </si>
  <si>
    <t xml:space="preserve"> Fac 4</t>
  </si>
  <si>
    <t>01/Sep/2016</t>
  </si>
  <si>
    <t>inversion, contratacion y manejo de redes sociales como facebook, twitter y youtube para difundir acciones, programas sociales y otras del municipio de tonalá</t>
  </si>
  <si>
    <t>CH-27</t>
  </si>
  <si>
    <t>5136-100-200</t>
  </si>
  <si>
    <t xml:space="preserve"> Fac-23</t>
  </si>
  <si>
    <t>produccion de la campaña promocion audio visual y grafica del Primer Informe de Gobierno produccion audivisual de 2 spot de TV y radio de 20 segundos dos cineminutos de ficcion producidos en alta definicion, un video informe, tomas aereas y campaña grafica.</t>
  </si>
  <si>
    <t>CH-6768</t>
  </si>
  <si>
    <t xml:space="preserve"> Fac-6</t>
  </si>
  <si>
    <t>06/Oct/2016</t>
  </si>
  <si>
    <t>PAGO DE LA EMISION DE QUINIENTOS CINCUENTA MIL MENSAJES DE TEXTO SMS A CELULARES PARA PROMOCIONAR ACCIONES, PROGRAMS SOCIALES Y OBRAS QUE EL GOBIERNO MUNICIPAL DE TONALA REALIZO</t>
  </si>
  <si>
    <t>CH-6817</t>
  </si>
  <si>
    <t>PAGINA TRES S.A</t>
  </si>
  <si>
    <t>PTR980813TT8</t>
  </si>
  <si>
    <t xml:space="preserve"> Fac 44257</t>
  </si>
  <si>
    <t>07/Oct/2016</t>
  </si>
  <si>
    <t>PUBLICIDAD DE LA ENCUESTA DEL MUNICIPIO DE TONALA EN EL PERIODICO MILENIO EL LUNES 12 DE SEPTIEMBRE DE 2016</t>
  </si>
  <si>
    <t xml:space="preserve"> Fac 27 </t>
  </si>
  <si>
    <t>12/Oct/2016</t>
  </si>
  <si>
    <t>COMERCIALIZACION DE TIEMPO AIRE PARA REDES SOCIALES, CON EL OBEJTIVO DE DIFUNDIR  PROGRMAAS Y ACCIONES DE GOBIERNO DEL MES DE OCTUBREDE 2016</t>
  </si>
  <si>
    <t xml:space="preserve"> Fac-33</t>
  </si>
  <si>
    <t>09/Dic/2016</t>
  </si>
  <si>
    <t>COMERCIALIZACION DE TIEMPO AIRE PARA REDES SOCIALES, CON EL OBEJTIVO DE DIFUNDIR  PROGRMAAS Y ACCIONES DE GOBIERNO DEL MES DE NOVIEMBRE DE 2016</t>
  </si>
  <si>
    <t xml:space="preserve"> Fac 13,14</t>
  </si>
  <si>
    <t>15/Dic/2016</t>
  </si>
  <si>
    <t>COMERCIALIZACION DE TIEMPO AIRE PARA REDES SOCIALES, CON EL OBEJTIVO DE DIFUNDIR  PROGRMAAS Y ACCIONES DE GOBIERNO DEL MES DE DICIEMBRE DE 2016</t>
  </si>
  <si>
    <t>CH-7993</t>
  </si>
  <si>
    <t xml:space="preserve"> Fac-160</t>
  </si>
  <si>
    <t>20/Dic/2016</t>
  </si>
  <si>
    <t>audiovisual de promocion</t>
  </si>
  <si>
    <t>difusion de medios digitales</t>
  </si>
  <si>
    <t>difusión de medios de difusion</t>
  </si>
  <si>
    <t>TOTAL DEL GASTO 2016</t>
  </si>
  <si>
    <t>TOTAL DEL GASTO 2017</t>
  </si>
  <si>
    <t>E 12452</t>
  </si>
  <si>
    <t>SIGN FUSSION S.A. DE C.V.</t>
  </si>
  <si>
    <t>LONA "PASEO AV. TONALTECAS"</t>
  </si>
  <si>
    <t>RECURSOS MATERIALES</t>
  </si>
  <si>
    <t>PROMOCIONAL NUEVA  ZONA PEATONAL</t>
  </si>
  <si>
    <t>PERIODICO MURAL</t>
  </si>
  <si>
    <t>RENOVACION AV. TONALÁ</t>
  </si>
  <si>
    <t>E 12572</t>
  </si>
  <si>
    <t>GONZALEZ LEON OSCAR ARMANDO</t>
  </si>
  <si>
    <t>GOLO750619AB0</t>
  </si>
  <si>
    <t xml:space="preserve">ROTULACION </t>
  </si>
  <si>
    <t>UNIDADES OFICIALES DE SEGURIDAD PUBLICA</t>
  </si>
  <si>
    <t>E 12670</t>
  </si>
  <si>
    <t>DIEGUEZ RAMOS VERONICA</t>
  </si>
  <si>
    <t>DIRV8112267L1</t>
  </si>
  <si>
    <t>DIR. ADMINISTRATIVA DE SEGURIDAD PUBLICA</t>
  </si>
  <si>
    <t>RENOVACION DE ROTULACION</t>
  </si>
  <si>
    <t>E 12671</t>
  </si>
  <si>
    <t>CIA. PERIODISTICA DEL SOL DE GUADALAJARA S.A. DE C.V.</t>
  </si>
  <si>
    <t>PSG790724654</t>
  </si>
  <si>
    <t>PUBLICACION PERIODICO DEL SOL</t>
  </si>
  <si>
    <t>UNION EDITORIALISTA S.A. DE C.V.</t>
  </si>
  <si>
    <t>UED031111B80</t>
  </si>
  <si>
    <t>D 17</t>
  </si>
  <si>
    <t>IMPRESOS REVOLUCION 2000 S.A DE C.V</t>
  </si>
  <si>
    <t>IRD010131S93</t>
  </si>
  <si>
    <t>TARGETAS DE REPRESENTACION</t>
  </si>
  <si>
    <t>FORMATOS DE REGISTRO</t>
  </si>
  <si>
    <t>FERIA DEL EMPLEO</t>
  </si>
  <si>
    <t>GACETAS MUNICIPALES</t>
  </si>
  <si>
    <t>ACTAS ENERO 2017</t>
  </si>
  <si>
    <t>ACTAS FEBRERO 2017</t>
  </si>
  <si>
    <t>D 32</t>
  </si>
  <si>
    <t>IMPRESIÓN DE REGLAMENTO</t>
  </si>
  <si>
    <t xml:space="preserve">REGLAMENTO DE MEDIACION </t>
  </si>
  <si>
    <t>D 36</t>
  </si>
  <si>
    <t>MULTIMORESOS GRAFICOS SA DE CV</t>
  </si>
  <si>
    <t>MGR1401169G6</t>
  </si>
  <si>
    <t>MATERIALES IMPRESOS E INFORMACION DIGITAL</t>
  </si>
  <si>
    <t>SECRETARIA PARTICULAR</t>
  </si>
  <si>
    <t>DIFUSION DE JUGADAS DE TASTOANES Y CONCURSO DE MASCARAS DE TASTOAN 2017</t>
  </si>
  <si>
    <t xml:space="preserve">ITZIGUARI PEREZ MARQUEZ </t>
  </si>
  <si>
    <t>PEMI86085KH0</t>
  </si>
  <si>
    <t>LOGISTICA FERTIVIDADES SANTO SANTIAGO</t>
  </si>
  <si>
    <t>LETICIA LOPEZ</t>
  </si>
  <si>
    <t>LOLE590307AV9</t>
  </si>
  <si>
    <t>PARTICIPACION DE GRUPO CHIRIMIA EN FESTIVIDADES DE SANTO SANTIAGO</t>
  </si>
  <si>
    <t>CHAVEZ RUIZ JOSE LUIS</t>
  </si>
  <si>
    <t>CARL8309193U0</t>
  </si>
  <si>
    <t>TRASLADO DE GRUPOS QUE AMENIZAN FESTIVIDADES</t>
  </si>
  <si>
    <t>FRANCISCO JAVIER TORRES CASTRO</t>
  </si>
  <si>
    <t>TOCF4207047P0</t>
  </si>
  <si>
    <t>CARTELES PUBLICITARIOS</t>
  </si>
  <si>
    <t>GRUPO BANSISA SA DE CV</t>
  </si>
  <si>
    <t>GBA150601FZ0</t>
  </si>
  <si>
    <t xml:space="preserve">LONAS PIBLICITARIAS </t>
  </si>
  <si>
    <t>D 26</t>
  </si>
  <si>
    <t>SANDRA ALVAREZ ALVAREZ</t>
  </si>
  <si>
    <t>AAAS700803J14</t>
  </si>
  <si>
    <t>FOMENTO AGROPECUERIO</t>
  </si>
  <si>
    <t>IMPRECION DE LONA "FERIA DE LAS FLORES"</t>
  </si>
  <si>
    <t>D 28</t>
  </si>
  <si>
    <t>JUAN ENRIQUE SANCHEZ VELAZQUEZ</t>
  </si>
  <si>
    <t>SAVJ860804</t>
  </si>
  <si>
    <t>CASA DE ARTESANOS</t>
  </si>
  <si>
    <t>MARCOS DE MADERA VIDRIO, PREMIACION  CERAMICA TONALLAN</t>
  </si>
  <si>
    <t>ALEJANDRA ELIZABETH ORTEGA MENA</t>
  </si>
  <si>
    <t>OEMA840320IJ8</t>
  </si>
  <si>
    <t>LONAS PUBLICITARIAS XII CERAMICA TONALLAN 2017</t>
  </si>
  <si>
    <t>D 20</t>
  </si>
  <si>
    <t>LARA IMPRESOS</t>
  </si>
  <si>
    <t>LABJ9202232W6</t>
  </si>
  <si>
    <t>100 MILLARES DE BOLETOS RIFA PAGA TU PREDIAL 2017</t>
  </si>
  <si>
    <t>PROMOCION DEL PAGO DE IMPUESTO PREDIAL 2017</t>
  </si>
  <si>
    <t>D 58</t>
  </si>
  <si>
    <t>MARTIN QUINTANA SERRANO</t>
  </si>
  <si>
    <t>QUSM620727EK2</t>
  </si>
  <si>
    <t>11 IMPRESIONES DE LONAS VARILLA E INSTALACION</t>
  </si>
  <si>
    <t>DIRECCION DE INGRESOS</t>
  </si>
  <si>
    <t>E 10381</t>
  </si>
  <si>
    <t>MKT ESTRATEGIA COMERCIAL S DE RL DE CV</t>
  </si>
  <si>
    <t>AUDIO VISUAL POST</t>
  </si>
  <si>
    <t>INFORME DE GOBIERNO</t>
  </si>
</sst>
</file>

<file path=xl/styles.xml><?xml version="1.0" encoding="utf-8"?>
<styleSheet xmlns="http://schemas.openxmlformats.org/spreadsheetml/2006/main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indexed="8"/>
      <name val="Arial"/>
    </font>
    <font>
      <b/>
      <sz val="9"/>
      <color indexed="8"/>
      <name val="Arial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4" fontId="1" fillId="0" borderId="3" xfId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5" fillId="6" borderId="5" xfId="0" applyNumberFormat="1" applyFont="1" applyFill="1" applyBorder="1" applyAlignment="1">
      <alignment horizontal="left" vertical="top" wrapText="1"/>
    </xf>
    <xf numFmtId="44" fontId="5" fillId="6" borderId="4" xfId="1" applyFont="1" applyFill="1" applyBorder="1" applyAlignment="1">
      <alignment horizontal="right" vertical="top" wrapText="1"/>
    </xf>
    <xf numFmtId="49" fontId="6" fillId="6" borderId="5" xfId="0" applyNumberFormat="1" applyFont="1" applyFill="1" applyBorder="1" applyAlignment="1">
      <alignment horizontal="left" vertical="top" wrapText="1"/>
    </xf>
    <xf numFmtId="49" fontId="7" fillId="6" borderId="5" xfId="0" applyNumberFormat="1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49" fontId="5" fillId="6" borderId="4" xfId="0" applyNumberFormat="1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left" vertical="top" wrapText="1"/>
    </xf>
    <xf numFmtId="44" fontId="5" fillId="0" borderId="4" xfId="1" applyFont="1" applyFill="1" applyBorder="1" applyAlignment="1">
      <alignment horizontal="right" vertical="top" wrapText="1"/>
    </xf>
    <xf numFmtId="49" fontId="6" fillId="0" borderId="5" xfId="0" applyNumberFormat="1" applyFont="1" applyFill="1" applyBorder="1" applyAlignment="1">
      <alignment horizontal="left" vertical="top" wrapText="1"/>
    </xf>
    <xf numFmtId="49" fontId="5" fillId="0" borderId="5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wrapText="1"/>
    </xf>
    <xf numFmtId="49" fontId="5" fillId="0" borderId="4" xfId="0" applyNumberFormat="1" applyFont="1" applyFill="1" applyBorder="1" applyAlignment="1">
      <alignment horizontal="left" vertical="top" wrapText="1"/>
    </xf>
    <xf numFmtId="49" fontId="5" fillId="6" borderId="4" xfId="0" applyNumberFormat="1" applyFont="1" applyFill="1" applyBorder="1" applyAlignment="1">
      <alignment horizontal="left" vertical="top" wrapText="1"/>
    </xf>
    <xf numFmtId="49" fontId="7" fillId="6" borderId="4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wrapText="1"/>
    </xf>
    <xf numFmtId="4" fontId="0" fillId="0" borderId="0" xfId="0" applyNumberFormat="1"/>
    <xf numFmtId="0" fontId="3" fillId="0" borderId="0" xfId="0" applyFont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44" fontId="1" fillId="5" borderId="9" xfId="0" applyNumberFormat="1" applyFont="1" applyFill="1" applyBorder="1" applyAlignment="1">
      <alignment horizontal="center" vertical="center" wrapText="1"/>
    </xf>
    <xf numFmtId="44" fontId="1" fillId="5" borderId="10" xfId="0" applyNumberFormat="1" applyFont="1" applyFill="1" applyBorder="1" applyAlignment="1">
      <alignment horizontal="center" vertical="center" wrapText="1"/>
    </xf>
    <xf numFmtId="44" fontId="1" fillId="5" borderId="11" xfId="0" applyNumberFormat="1" applyFont="1" applyFill="1" applyBorder="1" applyAlignment="1">
      <alignment horizontal="center" vertical="center" wrapText="1"/>
    </xf>
    <xf numFmtId="44" fontId="1" fillId="5" borderId="1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15" fontId="1" fillId="0" borderId="1" xfId="0" applyNumberFormat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TOTAL DEL GASTO 2016, </a:t>
                    </a:r>
                  </a:p>
                  <a:p>
                    <a:endParaRPr lang="en-US"/>
                  </a:p>
                  <a:p>
                    <a:r>
                      <a:rPr lang="en-US" b="1">
                        <a:latin typeface="Arial" pitchFamily="34" charset="0"/>
                        <a:cs typeface="Arial" pitchFamily="34" charset="0"/>
                      </a:rPr>
                      <a:t>1,901,469.31</a:t>
                    </a:r>
                  </a:p>
                </c:rich>
              </c:tx>
              <c:showVal val="1"/>
              <c:showCatName val="1"/>
            </c:dLbl>
            <c:dLbl>
              <c:idx val="2"/>
              <c:layout>
                <c:manualLayout>
                  <c:x val="0.18441666666666667"/>
                  <c:y val="6.234215514727325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TOTAL DEL GASTO 2017, </a:t>
                    </a:r>
                  </a:p>
                  <a:p>
                    <a:endParaRPr lang="en-US"/>
                  </a:p>
                  <a:p>
                    <a:r>
                      <a:rPr lang="en-US" b="1">
                        <a:latin typeface="Arial" pitchFamily="34" charset="0"/>
                        <a:cs typeface="Arial" pitchFamily="34" charset="0"/>
                      </a:rPr>
                      <a:t>1,382,120.43</a:t>
                    </a:r>
                  </a:p>
                </c:rich>
              </c:tx>
              <c:showVal val="1"/>
              <c:showCatName val="1"/>
            </c:dLbl>
            <c:showVal val="1"/>
            <c:showCatName val="1"/>
            <c:showLeaderLines val="1"/>
          </c:dLbls>
          <c:cat>
            <c:strRef>
              <c:f>COMPARATIVO!$A$2:$A$4</c:f>
              <c:strCache>
                <c:ptCount val="3"/>
                <c:pt idx="0">
                  <c:v>TOTAL DEL GASTO 2016</c:v>
                </c:pt>
                <c:pt idx="2">
                  <c:v>TOTAL DEL GASTO 2017</c:v>
                </c:pt>
              </c:strCache>
            </c:strRef>
          </c:cat>
          <c:val>
            <c:numRef>
              <c:f>COMPARATIVO!$B$2:$B$4</c:f>
              <c:numCache>
                <c:formatCode>General</c:formatCode>
                <c:ptCount val="3"/>
                <c:pt idx="0" formatCode="#,##0.00">
                  <c:v>1901469.31</c:v>
                </c:pt>
                <c:pt idx="2" formatCode="#,##0.00">
                  <c:v>1456275.75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TOTAL DEL GASTO 2016,</a:t>
                    </a:r>
                  </a:p>
                  <a:p>
                    <a:endParaRPr lang="en-US"/>
                  </a:p>
                  <a:p>
                    <a:r>
                      <a:rPr lang="en-US" b="1"/>
                      <a:t> 1,901,469.31</a:t>
                    </a:r>
                  </a:p>
                </c:rich>
              </c:tx>
              <c:showVal val="1"/>
              <c:showCatName val="1"/>
            </c:dLbl>
            <c:dLbl>
              <c:idx val="2"/>
              <c:layout>
                <c:manualLayout>
                  <c:x val="0.19344444444444445"/>
                  <c:y val="4.369604841061534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TOTAL DEL GASTO 2017,</a:t>
                    </a:r>
                  </a:p>
                  <a:p>
                    <a:endParaRPr lang="en-US"/>
                  </a:p>
                  <a:p>
                    <a:r>
                      <a:rPr lang="en-US" b="1"/>
                      <a:t> 1,456,275.75</a:t>
                    </a:r>
                  </a:p>
                </c:rich>
              </c:tx>
              <c:showVal val="1"/>
              <c:showCatName val="1"/>
            </c:dLbl>
            <c:showVal val="1"/>
            <c:showCatName val="1"/>
            <c:showLeaderLines val="1"/>
          </c:dLbls>
          <c:cat>
            <c:strRef>
              <c:f>COMPARATIVO!$A$2:$A$4</c:f>
              <c:strCache>
                <c:ptCount val="3"/>
                <c:pt idx="0">
                  <c:v>TOTAL DEL GASTO 2016</c:v>
                </c:pt>
                <c:pt idx="2">
                  <c:v>TOTAL DEL GASTO 2017</c:v>
                </c:pt>
              </c:strCache>
            </c:strRef>
          </c:cat>
          <c:val>
            <c:numRef>
              <c:f>COMPARATIVO!$B$2:$B$4</c:f>
              <c:numCache>
                <c:formatCode>General</c:formatCode>
                <c:ptCount val="3"/>
                <c:pt idx="0" formatCode="#,##0.00">
                  <c:v>1901469.31</c:v>
                </c:pt>
                <c:pt idx="2" formatCode="#,##0.00">
                  <c:v>1456275.75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269875</xdr:colOff>
      <xdr:row>0</xdr:row>
      <xdr:rowOff>0</xdr:rowOff>
    </xdr:from>
    <xdr:to>
      <xdr:col>1</xdr:col>
      <xdr:colOff>539750</xdr:colOff>
      <xdr:row>0</xdr:row>
      <xdr:rowOff>744402</xdr:rowOff>
    </xdr:to>
    <xdr:pic>
      <xdr:nvPicPr>
        <xdr:cNvPr id="2" name="1 Imagen" descr="LOGO TONALA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9875" y="0"/>
          <a:ext cx="555625" cy="744402"/>
        </a:xfrm>
        <a:prstGeom prst="rect">
          <a:avLst/>
        </a:prstGeom>
      </xdr:spPr>
    </xdr:pic>
    <xdr:clientData/>
  </xdr:twoCellAnchor>
  <xdr:twoCellAnchor editAs="oneCell">
    <xdr:from>
      <xdr:col>11</xdr:col>
      <xdr:colOff>793750</xdr:colOff>
      <xdr:row>0</xdr:row>
      <xdr:rowOff>0</xdr:rowOff>
    </xdr:from>
    <xdr:to>
      <xdr:col>12</xdr:col>
      <xdr:colOff>548893</xdr:colOff>
      <xdr:row>0</xdr:row>
      <xdr:rowOff>650874</xdr:rowOff>
    </xdr:to>
    <xdr:pic>
      <xdr:nvPicPr>
        <xdr:cNvPr id="3" name="2 Imagen" descr="TRANSPARENCIA (1)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128750" y="0"/>
          <a:ext cx="1310893" cy="6508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288925</xdr:colOff>
      <xdr:row>0</xdr:row>
      <xdr:rowOff>19050</xdr:rowOff>
    </xdr:from>
    <xdr:to>
      <xdr:col>1</xdr:col>
      <xdr:colOff>263525</xdr:colOff>
      <xdr:row>0</xdr:row>
      <xdr:rowOff>381000</xdr:rowOff>
    </xdr:to>
    <xdr:pic>
      <xdr:nvPicPr>
        <xdr:cNvPr id="2" name="1 Imagen" descr="LOGO TONALA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8925" y="19050"/>
          <a:ext cx="536575" cy="361950"/>
        </a:xfrm>
        <a:prstGeom prst="rect">
          <a:avLst/>
        </a:prstGeom>
      </xdr:spPr>
    </xdr:pic>
    <xdr:clientData/>
  </xdr:twoCellAnchor>
  <xdr:twoCellAnchor editAs="oneCell">
    <xdr:from>
      <xdr:col>11</xdr:col>
      <xdr:colOff>793750</xdr:colOff>
      <xdr:row>0</xdr:row>
      <xdr:rowOff>0</xdr:rowOff>
    </xdr:from>
    <xdr:to>
      <xdr:col>13</xdr:col>
      <xdr:colOff>199643</xdr:colOff>
      <xdr:row>1</xdr:row>
      <xdr:rowOff>0</xdr:rowOff>
    </xdr:to>
    <xdr:pic>
      <xdr:nvPicPr>
        <xdr:cNvPr id="3" name="2 Imagen" descr="TRANSPARENCIA (1)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128375" y="0"/>
          <a:ext cx="1434718" cy="4000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5</xdr:row>
      <xdr:rowOff>161925</xdr:rowOff>
    </xdr:from>
    <xdr:to>
      <xdr:col>8</xdr:col>
      <xdr:colOff>276225</xdr:colOff>
      <xdr:row>20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295275</xdr:colOff>
      <xdr:row>5</xdr:row>
      <xdr:rowOff>161925</xdr:rowOff>
    </xdr:from>
    <xdr:to>
      <xdr:col>8</xdr:col>
      <xdr:colOff>276225</xdr:colOff>
      <xdr:row>20</xdr:row>
      <xdr:rowOff>47625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M35"/>
  <sheetViews>
    <sheetView topLeftCell="A20" zoomScale="60" zoomScaleNormal="60" workbookViewId="0">
      <selection activeCell="C27" sqref="C27:D28"/>
    </sheetView>
  </sheetViews>
  <sheetFormatPr baseColWidth="10" defaultColWidth="11.42578125" defaultRowHeight="14.25"/>
  <cols>
    <col min="1" max="1" width="4.28515625" style="1" customWidth="1"/>
    <col min="2" max="2" width="10.5703125" style="1" customWidth="1"/>
    <col min="3" max="3" width="16.7109375" style="1" customWidth="1"/>
    <col min="4" max="4" width="15.85546875" style="1" customWidth="1"/>
    <col min="5" max="5" width="16.85546875" style="1" customWidth="1"/>
    <col min="6" max="6" width="24.5703125" style="1" customWidth="1"/>
    <col min="7" max="7" width="31.42578125" style="1" customWidth="1"/>
    <col min="8" max="8" width="18.28515625" style="1" customWidth="1"/>
    <col min="9" max="9" width="17.42578125" style="1" customWidth="1"/>
    <col min="10" max="10" width="17.85546875" style="1" customWidth="1"/>
    <col min="11" max="11" width="26.140625" style="1" customWidth="1"/>
    <col min="12" max="12" width="23.28515625" style="1" customWidth="1"/>
    <col min="13" max="13" width="12" style="1" bestFit="1" customWidth="1"/>
    <col min="14" max="14" width="9.5703125" style="1" customWidth="1"/>
    <col min="15" max="16384" width="11.42578125" style="1"/>
  </cols>
  <sheetData>
    <row r="1" spans="1:13" ht="60" customHeight="1">
      <c r="A1" s="33" t="s">
        <v>82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14.25" customHeight="1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ht="60.7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4" t="s">
        <v>13</v>
      </c>
    </row>
    <row r="4" spans="1:13" ht="43.5" customHeight="1">
      <c r="A4" s="2">
        <v>1</v>
      </c>
      <c r="B4" s="2">
        <v>2707</v>
      </c>
      <c r="C4" s="6">
        <v>257000</v>
      </c>
      <c r="D4" s="2" t="s">
        <v>17</v>
      </c>
      <c r="E4" s="6">
        <v>257000</v>
      </c>
      <c r="F4" s="2" t="s">
        <v>62</v>
      </c>
      <c r="G4" s="2" t="s">
        <v>19</v>
      </c>
      <c r="H4" s="2" t="s">
        <v>20</v>
      </c>
      <c r="I4" s="5" t="s">
        <v>54</v>
      </c>
      <c r="J4" s="2" t="s">
        <v>18</v>
      </c>
      <c r="K4" s="2" t="s">
        <v>21</v>
      </c>
      <c r="L4" s="2" t="s">
        <v>25</v>
      </c>
      <c r="M4" s="5" t="s">
        <v>54</v>
      </c>
    </row>
    <row r="5" spans="1:13" ht="46.5" customHeight="1">
      <c r="A5" s="2">
        <v>2</v>
      </c>
      <c r="B5" s="2">
        <v>2902</v>
      </c>
      <c r="C5" s="7">
        <v>90059.85</v>
      </c>
      <c r="D5" s="2" t="s">
        <v>17</v>
      </c>
      <c r="E5" s="6">
        <v>90059.85</v>
      </c>
      <c r="F5" s="2" t="s">
        <v>63</v>
      </c>
      <c r="G5" s="2" t="s">
        <v>27</v>
      </c>
      <c r="H5" s="2" t="s">
        <v>28</v>
      </c>
      <c r="I5" s="5" t="s">
        <v>55</v>
      </c>
      <c r="J5" s="2" t="s">
        <v>26</v>
      </c>
      <c r="K5" s="2" t="s">
        <v>32</v>
      </c>
      <c r="L5" s="2" t="s">
        <v>29</v>
      </c>
      <c r="M5" s="5" t="s">
        <v>55</v>
      </c>
    </row>
    <row r="6" spans="1:13" ht="72" customHeight="1">
      <c r="A6" s="2">
        <v>3</v>
      </c>
      <c r="B6" s="2">
        <v>2989</v>
      </c>
      <c r="C6" s="6">
        <v>58000</v>
      </c>
      <c r="D6" s="2" t="s">
        <v>17</v>
      </c>
      <c r="E6" s="6">
        <v>58000</v>
      </c>
      <c r="F6" s="2" t="s">
        <v>30</v>
      </c>
      <c r="G6" s="2" t="s">
        <v>35</v>
      </c>
      <c r="H6" s="2">
        <v>345986</v>
      </c>
      <c r="I6" s="5" t="s">
        <v>56</v>
      </c>
      <c r="J6" s="2" t="s">
        <v>31</v>
      </c>
      <c r="K6" s="2" t="s">
        <v>33</v>
      </c>
      <c r="L6" s="2" t="s">
        <v>34</v>
      </c>
      <c r="M6" s="5" t="s">
        <v>56</v>
      </c>
    </row>
    <row r="7" spans="1:13" ht="45.75" customHeight="1">
      <c r="A7" s="2">
        <v>4</v>
      </c>
      <c r="B7" s="2">
        <v>3177</v>
      </c>
      <c r="C7" s="6">
        <v>58000</v>
      </c>
      <c r="D7" s="2" t="s">
        <v>17</v>
      </c>
      <c r="E7" s="6">
        <v>58000</v>
      </c>
      <c r="F7" s="2" t="s">
        <v>36</v>
      </c>
      <c r="G7" s="2" t="s">
        <v>35</v>
      </c>
      <c r="H7" s="2" t="s">
        <v>35</v>
      </c>
      <c r="I7" s="5" t="s">
        <v>57</v>
      </c>
      <c r="J7" s="2" t="s">
        <v>37</v>
      </c>
      <c r="K7" s="2" t="s">
        <v>33</v>
      </c>
      <c r="L7" s="2" t="s">
        <v>38</v>
      </c>
      <c r="M7" s="5" t="s">
        <v>57</v>
      </c>
    </row>
    <row r="8" spans="1:13" ht="72.75" customHeight="1">
      <c r="A8" s="2">
        <v>5</v>
      </c>
      <c r="B8" s="2">
        <v>3178</v>
      </c>
      <c r="C8" s="6">
        <v>58000</v>
      </c>
      <c r="D8" s="2" t="s">
        <v>17</v>
      </c>
      <c r="E8" s="6">
        <v>58000</v>
      </c>
      <c r="F8" s="2" t="s">
        <v>39</v>
      </c>
      <c r="G8" s="2" t="s">
        <v>35</v>
      </c>
      <c r="H8" s="2" t="s">
        <v>35</v>
      </c>
      <c r="I8" s="5" t="s">
        <v>57</v>
      </c>
      <c r="J8" s="2" t="s">
        <v>40</v>
      </c>
      <c r="K8" s="2" t="s">
        <v>33</v>
      </c>
      <c r="L8" s="2" t="s">
        <v>38</v>
      </c>
      <c r="M8" s="5" t="s">
        <v>57</v>
      </c>
    </row>
    <row r="9" spans="1:13" ht="39.75" customHeight="1">
      <c r="A9" s="2">
        <v>6</v>
      </c>
      <c r="B9" s="2">
        <v>3308</v>
      </c>
      <c r="C9" s="6">
        <v>10554</v>
      </c>
      <c r="D9" s="2" t="s">
        <v>17</v>
      </c>
      <c r="E9" s="6">
        <v>10554</v>
      </c>
      <c r="F9" s="2" t="s">
        <v>41</v>
      </c>
      <c r="G9" s="2" t="s">
        <v>42</v>
      </c>
      <c r="H9" s="2" t="s">
        <v>43</v>
      </c>
      <c r="I9" s="5" t="s">
        <v>58</v>
      </c>
      <c r="J9" s="2" t="s">
        <v>44</v>
      </c>
      <c r="K9" s="2" t="s">
        <v>32</v>
      </c>
      <c r="L9" s="2" t="s">
        <v>45</v>
      </c>
      <c r="M9" s="5" t="s">
        <v>58</v>
      </c>
    </row>
    <row r="10" spans="1:13" ht="70.5" customHeight="1">
      <c r="A10" s="2">
        <v>7</v>
      </c>
      <c r="B10" s="2">
        <v>4508</v>
      </c>
      <c r="C10" s="6">
        <v>124700</v>
      </c>
      <c r="D10" s="2" t="s">
        <v>22</v>
      </c>
      <c r="E10" s="6">
        <v>124700</v>
      </c>
      <c r="F10" s="2" t="s">
        <v>62</v>
      </c>
      <c r="G10" s="2" t="s">
        <v>19</v>
      </c>
      <c r="H10" s="2">
        <v>4</v>
      </c>
      <c r="I10" s="5" t="s">
        <v>59</v>
      </c>
      <c r="J10" s="2" t="s">
        <v>46</v>
      </c>
      <c r="K10" s="2" t="s">
        <v>33</v>
      </c>
      <c r="L10" s="2" t="s">
        <v>47</v>
      </c>
      <c r="M10" s="5" t="s">
        <v>59</v>
      </c>
    </row>
    <row r="11" spans="1:13" ht="75" customHeight="1">
      <c r="A11" s="2">
        <v>8</v>
      </c>
      <c r="B11" s="2">
        <v>3837</v>
      </c>
      <c r="C11" s="6">
        <v>124700</v>
      </c>
      <c r="D11" s="2" t="s">
        <v>23</v>
      </c>
      <c r="E11" s="6">
        <v>124700</v>
      </c>
      <c r="F11" s="2" t="s">
        <v>62</v>
      </c>
      <c r="G11" s="2" t="s">
        <v>19</v>
      </c>
      <c r="H11" s="2">
        <v>4</v>
      </c>
      <c r="I11" s="5" t="s">
        <v>60</v>
      </c>
      <c r="J11" s="2" t="s">
        <v>48</v>
      </c>
      <c r="K11" s="2" t="s">
        <v>33</v>
      </c>
      <c r="L11" s="2" t="s">
        <v>47</v>
      </c>
      <c r="M11" s="5" t="s">
        <v>60</v>
      </c>
    </row>
    <row r="12" spans="1:13" ht="59.25" customHeight="1">
      <c r="A12" s="8">
        <v>9</v>
      </c>
      <c r="B12" s="8">
        <v>4832</v>
      </c>
      <c r="C12" s="10">
        <v>11600</v>
      </c>
      <c r="D12" s="8" t="s">
        <v>24</v>
      </c>
      <c r="E12" s="10">
        <v>11600</v>
      </c>
      <c r="F12" s="8" t="s">
        <v>49</v>
      </c>
      <c r="G12" s="8" t="s">
        <v>51</v>
      </c>
      <c r="H12" s="8" t="s">
        <v>50</v>
      </c>
      <c r="I12" s="11" t="s">
        <v>61</v>
      </c>
      <c r="J12" s="8" t="s">
        <v>52</v>
      </c>
      <c r="K12" s="2" t="s">
        <v>33</v>
      </c>
      <c r="L12" s="8" t="s">
        <v>53</v>
      </c>
      <c r="M12" s="11" t="s">
        <v>61</v>
      </c>
    </row>
    <row r="13" spans="1:13" ht="59.25" customHeight="1">
      <c r="A13" s="8">
        <v>10</v>
      </c>
      <c r="B13" s="8">
        <v>6324</v>
      </c>
      <c r="C13" s="10">
        <v>19256</v>
      </c>
      <c r="D13" s="8" t="s">
        <v>65</v>
      </c>
      <c r="E13" s="10">
        <v>19256</v>
      </c>
      <c r="F13" s="8" t="s">
        <v>75</v>
      </c>
      <c r="G13" s="8" t="s">
        <v>35</v>
      </c>
      <c r="H13" s="8">
        <v>67141</v>
      </c>
      <c r="I13" s="11" t="s">
        <v>77</v>
      </c>
      <c r="J13" s="8" t="s">
        <v>76</v>
      </c>
      <c r="K13" s="2" t="s">
        <v>33</v>
      </c>
      <c r="L13" s="8" t="s">
        <v>53</v>
      </c>
      <c r="M13" s="11" t="s">
        <v>77</v>
      </c>
    </row>
    <row r="14" spans="1:13" ht="34.5" customHeight="1">
      <c r="A14" s="2">
        <v>11</v>
      </c>
      <c r="B14" s="2" t="s">
        <v>69</v>
      </c>
      <c r="C14" s="6">
        <v>6960</v>
      </c>
      <c r="D14" s="8" t="s">
        <v>65</v>
      </c>
      <c r="E14" s="6">
        <v>6960</v>
      </c>
      <c r="F14" s="2" t="s">
        <v>62</v>
      </c>
      <c r="G14" s="2" t="s">
        <v>19</v>
      </c>
      <c r="H14" s="2">
        <v>12</v>
      </c>
      <c r="I14" s="5" t="s">
        <v>68</v>
      </c>
      <c r="J14" s="2" t="s">
        <v>70</v>
      </c>
      <c r="K14" s="2" t="s">
        <v>33</v>
      </c>
      <c r="L14" s="2" t="s">
        <v>71</v>
      </c>
      <c r="M14" s="5" t="s">
        <v>68</v>
      </c>
    </row>
    <row r="15" spans="1:13" ht="66" customHeight="1">
      <c r="A15" s="2">
        <v>12</v>
      </c>
      <c r="B15" s="2">
        <v>5693</v>
      </c>
      <c r="C15" s="6">
        <v>248240</v>
      </c>
      <c r="D15" s="8" t="s">
        <v>66</v>
      </c>
      <c r="E15" s="6">
        <v>248240</v>
      </c>
      <c r="F15" s="2" t="s">
        <v>62</v>
      </c>
      <c r="G15" s="2" t="s">
        <v>19</v>
      </c>
      <c r="H15" s="2">
        <v>15</v>
      </c>
      <c r="I15" s="5" t="s">
        <v>80</v>
      </c>
      <c r="J15" s="2" t="s">
        <v>73</v>
      </c>
      <c r="K15" s="2" t="s">
        <v>33</v>
      </c>
      <c r="L15" s="2" t="s">
        <v>74</v>
      </c>
      <c r="M15" s="5" t="s">
        <v>72</v>
      </c>
    </row>
    <row r="16" spans="1:13" ht="83.25" customHeight="1">
      <c r="A16" s="2">
        <v>13</v>
      </c>
      <c r="B16" s="2" t="s">
        <v>69</v>
      </c>
      <c r="C16" s="6">
        <v>6960</v>
      </c>
      <c r="D16" s="8" t="s">
        <v>67</v>
      </c>
      <c r="E16" s="6">
        <v>6960</v>
      </c>
      <c r="F16" s="2" t="s">
        <v>62</v>
      </c>
      <c r="G16" s="2" t="s">
        <v>19</v>
      </c>
      <c r="H16" s="2">
        <v>21</v>
      </c>
      <c r="I16" s="5" t="s">
        <v>81</v>
      </c>
      <c r="J16" s="2" t="s">
        <v>79</v>
      </c>
      <c r="K16" s="2" t="s">
        <v>33</v>
      </c>
      <c r="L16" s="2" t="s">
        <v>74</v>
      </c>
      <c r="M16" s="5" t="s">
        <v>78</v>
      </c>
    </row>
    <row r="17" spans="1:13" ht="92.25" customHeight="1">
      <c r="A17" s="14">
        <v>14</v>
      </c>
      <c r="B17" s="15" t="s">
        <v>121</v>
      </c>
      <c r="C17" s="16">
        <v>250000.01</v>
      </c>
      <c r="D17" s="17" t="s">
        <v>17</v>
      </c>
      <c r="E17" s="16">
        <v>250000.01</v>
      </c>
      <c r="F17" s="30" t="s">
        <v>89</v>
      </c>
      <c r="G17" s="14" t="s">
        <v>90</v>
      </c>
      <c r="H17" s="15" t="s">
        <v>122</v>
      </c>
      <c r="I17" s="15" t="s">
        <v>123</v>
      </c>
      <c r="J17" s="15" t="s">
        <v>124</v>
      </c>
      <c r="K17" s="2" t="s">
        <v>33</v>
      </c>
      <c r="L17" s="14" t="s">
        <v>151</v>
      </c>
      <c r="M17" s="15" t="s">
        <v>123</v>
      </c>
    </row>
    <row r="18" spans="1:13" ht="14.25" hidden="1" customHeight="1">
      <c r="A18" s="14">
        <v>5</v>
      </c>
      <c r="B18" s="15" t="s">
        <v>125</v>
      </c>
      <c r="C18" s="16">
        <v>250000.01</v>
      </c>
      <c r="D18" s="17" t="s">
        <v>126</v>
      </c>
      <c r="E18" s="16">
        <v>250000.01</v>
      </c>
      <c r="F18" s="14" t="s">
        <v>83</v>
      </c>
      <c r="G18" s="14" t="s">
        <v>84</v>
      </c>
      <c r="H18" s="15" t="s">
        <v>127</v>
      </c>
      <c r="I18" s="20" t="s">
        <v>123</v>
      </c>
      <c r="J18" s="15" t="s">
        <v>128</v>
      </c>
      <c r="K18" s="2" t="s">
        <v>33</v>
      </c>
      <c r="L18" s="14"/>
      <c r="M18" s="20" t="s">
        <v>123</v>
      </c>
    </row>
    <row r="19" spans="1:13" ht="37.5" customHeight="1">
      <c r="A19" s="14">
        <v>15</v>
      </c>
      <c r="B19" s="15" t="s">
        <v>129</v>
      </c>
      <c r="C19" s="16">
        <v>159500</v>
      </c>
      <c r="D19" s="17" t="s">
        <v>17</v>
      </c>
      <c r="E19" s="16">
        <v>159500</v>
      </c>
      <c r="F19" s="30" t="s">
        <v>89</v>
      </c>
      <c r="G19" s="14" t="s">
        <v>90</v>
      </c>
      <c r="H19" s="15" t="s">
        <v>130</v>
      </c>
      <c r="I19" s="15" t="s">
        <v>131</v>
      </c>
      <c r="J19" s="15" t="s">
        <v>132</v>
      </c>
      <c r="K19" s="2" t="s">
        <v>33</v>
      </c>
      <c r="L19" s="14" t="s">
        <v>152</v>
      </c>
      <c r="M19" s="15" t="s">
        <v>131</v>
      </c>
    </row>
    <row r="20" spans="1:13" ht="64.5" customHeight="1">
      <c r="A20" s="14">
        <v>16</v>
      </c>
      <c r="B20" s="15" t="s">
        <v>133</v>
      </c>
      <c r="C20" s="16">
        <v>40219.440000000002</v>
      </c>
      <c r="D20" s="17" t="s">
        <v>17</v>
      </c>
      <c r="E20" s="16">
        <v>40219.440000000002</v>
      </c>
      <c r="F20" s="14" t="s">
        <v>134</v>
      </c>
      <c r="G20" s="14" t="s">
        <v>135</v>
      </c>
      <c r="H20" s="15" t="s">
        <v>136</v>
      </c>
      <c r="I20" s="15" t="s">
        <v>137</v>
      </c>
      <c r="J20" s="15" t="s">
        <v>138</v>
      </c>
      <c r="K20" s="2" t="s">
        <v>33</v>
      </c>
      <c r="L20" s="14" t="s">
        <v>152</v>
      </c>
      <c r="M20" s="15" t="s">
        <v>137</v>
      </c>
    </row>
    <row r="21" spans="1:13" ht="79.5" customHeight="1">
      <c r="A21" s="14">
        <v>17</v>
      </c>
      <c r="B21" s="18"/>
      <c r="C21" s="16">
        <v>6960</v>
      </c>
      <c r="D21" s="17" t="s">
        <v>17</v>
      </c>
      <c r="E21" s="16">
        <v>6960</v>
      </c>
      <c r="F21" s="14" t="s">
        <v>83</v>
      </c>
      <c r="G21" s="14" t="s">
        <v>84</v>
      </c>
      <c r="H21" s="15" t="s">
        <v>139</v>
      </c>
      <c r="I21" s="15" t="s">
        <v>140</v>
      </c>
      <c r="J21" s="15" t="s">
        <v>141</v>
      </c>
      <c r="K21" s="2" t="s">
        <v>33</v>
      </c>
      <c r="L21" s="14" t="s">
        <v>152</v>
      </c>
      <c r="M21" s="15" t="s">
        <v>140</v>
      </c>
    </row>
    <row r="22" spans="1:13" ht="144">
      <c r="A22" s="14">
        <v>18</v>
      </c>
      <c r="B22" s="18"/>
      <c r="C22" s="16">
        <v>6960</v>
      </c>
      <c r="D22" s="17" t="s">
        <v>17</v>
      </c>
      <c r="E22" s="16">
        <v>6960</v>
      </c>
      <c r="F22" s="14" t="s">
        <v>83</v>
      </c>
      <c r="G22" s="14" t="s">
        <v>84</v>
      </c>
      <c r="H22" s="15" t="s">
        <v>142</v>
      </c>
      <c r="I22" s="15" t="s">
        <v>143</v>
      </c>
      <c r="J22" s="15" t="s">
        <v>144</v>
      </c>
      <c r="K22" s="2" t="s">
        <v>33</v>
      </c>
      <c r="L22" s="14" t="s">
        <v>152</v>
      </c>
      <c r="M22" s="15" t="s">
        <v>143</v>
      </c>
    </row>
    <row r="23" spans="1:13" ht="132">
      <c r="A23" s="21">
        <v>19</v>
      </c>
      <c r="B23" s="22"/>
      <c r="C23" s="23">
        <v>13800</v>
      </c>
      <c r="D23" s="24" t="s">
        <v>17</v>
      </c>
      <c r="E23" s="23">
        <v>13800</v>
      </c>
      <c r="F23" s="21" t="s">
        <v>83</v>
      </c>
      <c r="G23" s="21" t="s">
        <v>84</v>
      </c>
      <c r="H23" s="25" t="s">
        <v>145</v>
      </c>
      <c r="I23" s="25" t="s">
        <v>146</v>
      </c>
      <c r="J23" s="25" t="s">
        <v>147</v>
      </c>
      <c r="K23" s="2" t="s">
        <v>33</v>
      </c>
      <c r="L23" s="21" t="s">
        <v>152</v>
      </c>
      <c r="M23" s="25" t="s">
        <v>146</v>
      </c>
    </row>
    <row r="24" spans="1:13" ht="48">
      <c r="A24" s="21">
        <v>20</v>
      </c>
      <c r="B24" s="25" t="s">
        <v>148</v>
      </c>
      <c r="C24" s="23">
        <v>100000</v>
      </c>
      <c r="D24" s="24" t="s">
        <v>17</v>
      </c>
      <c r="E24" s="23">
        <v>100000</v>
      </c>
      <c r="F24" s="31" t="s">
        <v>95</v>
      </c>
      <c r="G24" s="26" t="s">
        <v>96</v>
      </c>
      <c r="H24" s="25" t="s">
        <v>149</v>
      </c>
      <c r="I24" s="25" t="s">
        <v>150</v>
      </c>
      <c r="J24" s="27" t="s">
        <v>99</v>
      </c>
      <c r="K24" s="2" t="s">
        <v>33</v>
      </c>
      <c r="L24" s="21" t="s">
        <v>152</v>
      </c>
      <c r="M24" s="25" t="s">
        <v>150</v>
      </c>
    </row>
    <row r="25" spans="1:1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7" spans="1:13" ht="21" customHeight="1">
      <c r="A27" s="34" t="s">
        <v>14</v>
      </c>
      <c r="B27" s="35"/>
      <c r="C27" s="38">
        <f>SUM(C4:C24)</f>
        <v>1901469.31</v>
      </c>
      <c r="D27" s="39"/>
    </row>
    <row r="28" spans="1:13">
      <c r="A28" s="36"/>
      <c r="B28" s="37"/>
      <c r="C28" s="40"/>
      <c r="D28" s="41"/>
    </row>
    <row r="29" spans="1:13" ht="15">
      <c r="C29" s="44" t="s">
        <v>15</v>
      </c>
      <c r="D29" s="45"/>
      <c r="E29" s="45"/>
      <c r="F29" s="46"/>
      <c r="G29" s="44" t="s">
        <v>64</v>
      </c>
      <c r="H29" s="45"/>
      <c r="I29" s="46"/>
      <c r="J29" s="2"/>
      <c r="K29" s="44" t="s">
        <v>16</v>
      </c>
      <c r="L29" s="45"/>
      <c r="M29" s="46"/>
    </row>
    <row r="35" spans="1:13" ht="15">
      <c r="A35" s="43"/>
      <c r="B35" s="43"/>
      <c r="C35" s="43"/>
      <c r="D35" s="43"/>
      <c r="F35" s="43"/>
      <c r="G35" s="43"/>
      <c r="H35" s="43"/>
      <c r="K35" s="43"/>
      <c r="L35" s="43"/>
      <c r="M35" s="43"/>
    </row>
  </sheetData>
  <mergeCells count="10">
    <mergeCell ref="A1:M1"/>
    <mergeCell ref="A27:B28"/>
    <mergeCell ref="C27:D28"/>
    <mergeCell ref="A2:M2"/>
    <mergeCell ref="A35:D35"/>
    <mergeCell ref="F35:H35"/>
    <mergeCell ref="K35:M35"/>
    <mergeCell ref="C29:F29"/>
    <mergeCell ref="G29:I29"/>
    <mergeCell ref="K29:M29"/>
  </mergeCells>
  <printOptions horizontalCentered="1"/>
  <pageMargins left="0.86614173228346458" right="0" top="0.6692913385826772" bottom="0.74803149606299213" header="0.19685039370078741" footer="0.31496062992125984"/>
  <pageSetup paperSize="5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2"/>
  <sheetViews>
    <sheetView topLeftCell="A40" workbookViewId="0">
      <selection activeCell="E4" sqref="E4:E6"/>
    </sheetView>
  </sheetViews>
  <sheetFormatPr baseColWidth="10" defaultRowHeight="15"/>
  <cols>
    <col min="1" max="1" width="8.42578125" customWidth="1"/>
    <col min="2" max="2" width="9.7109375" customWidth="1"/>
    <col min="3" max="3" width="13.140625" customWidth="1"/>
    <col min="4" max="4" width="14" customWidth="1"/>
    <col min="5" max="5" width="13.5703125" customWidth="1"/>
    <col min="6" max="6" width="19.85546875" customWidth="1"/>
    <col min="7" max="7" width="13" customWidth="1"/>
    <col min="10" max="10" width="23.85546875" customWidth="1"/>
    <col min="11" max="11" width="18.28515625" customWidth="1"/>
    <col min="12" max="12" width="15.7109375" customWidth="1"/>
    <col min="13" max="13" width="14.7109375" customWidth="1"/>
  </cols>
  <sheetData>
    <row r="1" spans="1:13" ht="31.5" customHeight="1">
      <c r="A1" s="33" t="s">
        <v>119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>
      <c r="A2" s="42" t="s">
        <v>120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ht="59.25" customHeight="1">
      <c r="A3" s="12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3" t="s">
        <v>13</v>
      </c>
    </row>
    <row r="4" spans="1:13" ht="78" customHeight="1">
      <c r="A4" s="2">
        <v>1</v>
      </c>
      <c r="B4" s="2" t="s">
        <v>225</v>
      </c>
      <c r="C4" s="47">
        <v>38280</v>
      </c>
      <c r="D4" s="17" t="s">
        <v>17</v>
      </c>
      <c r="E4" s="47">
        <v>38280</v>
      </c>
      <c r="F4" s="2" t="s">
        <v>226</v>
      </c>
      <c r="G4" s="2" t="s">
        <v>227</v>
      </c>
      <c r="H4" s="2">
        <v>126</v>
      </c>
      <c r="I4" s="48">
        <v>42765</v>
      </c>
      <c r="J4" s="2" t="s">
        <v>228</v>
      </c>
      <c r="K4" s="2" t="s">
        <v>195</v>
      </c>
      <c r="L4" s="2" t="s">
        <v>229</v>
      </c>
      <c r="M4" s="48">
        <v>42765</v>
      </c>
    </row>
    <row r="5" spans="1:13" ht="90" customHeight="1">
      <c r="A5" s="2">
        <v>2</v>
      </c>
      <c r="B5" s="2" t="s">
        <v>230</v>
      </c>
      <c r="C5" s="47">
        <v>35875.32</v>
      </c>
      <c r="D5" s="17" t="s">
        <v>17</v>
      </c>
      <c r="E5" s="47">
        <v>35875.32</v>
      </c>
      <c r="F5" s="2" t="s">
        <v>231</v>
      </c>
      <c r="G5" s="2" t="s">
        <v>232</v>
      </c>
      <c r="H5" s="2">
        <v>328</v>
      </c>
      <c r="I5" s="48">
        <v>42767</v>
      </c>
      <c r="J5" s="2" t="s">
        <v>233</v>
      </c>
      <c r="K5" s="2" t="s">
        <v>234</v>
      </c>
      <c r="L5" s="2" t="s">
        <v>229</v>
      </c>
      <c r="M5" s="48">
        <v>42767</v>
      </c>
    </row>
    <row r="6" spans="1:13" ht="42.75">
      <c r="A6" s="2">
        <v>3</v>
      </c>
      <c r="B6" s="2" t="s">
        <v>235</v>
      </c>
      <c r="C6" s="47">
        <v>250000</v>
      </c>
      <c r="D6" s="17" t="s">
        <v>17</v>
      </c>
      <c r="E6" s="47">
        <v>250000</v>
      </c>
      <c r="F6" s="2" t="s">
        <v>236</v>
      </c>
      <c r="G6" s="2" t="s">
        <v>84</v>
      </c>
      <c r="H6" s="2">
        <v>55</v>
      </c>
      <c r="I6" s="48">
        <v>42790</v>
      </c>
      <c r="J6" s="2" t="s">
        <v>237</v>
      </c>
      <c r="K6" s="2" t="s">
        <v>120</v>
      </c>
      <c r="L6" s="2" t="s">
        <v>238</v>
      </c>
      <c r="M6" s="48">
        <v>42790</v>
      </c>
    </row>
    <row r="7" spans="1:13" ht="84">
      <c r="A7" s="2">
        <v>4</v>
      </c>
      <c r="B7" s="28" t="s">
        <v>85</v>
      </c>
      <c r="C7" s="16">
        <v>180000.01</v>
      </c>
      <c r="D7" s="17" t="s">
        <v>17</v>
      </c>
      <c r="E7" s="16">
        <v>180000.01</v>
      </c>
      <c r="F7" s="14" t="s">
        <v>83</v>
      </c>
      <c r="G7" s="14" t="s">
        <v>84</v>
      </c>
      <c r="H7" s="28" t="s">
        <v>86</v>
      </c>
      <c r="I7" s="28" t="s">
        <v>87</v>
      </c>
      <c r="J7" s="28" t="s">
        <v>88</v>
      </c>
      <c r="K7" s="2" t="s">
        <v>33</v>
      </c>
      <c r="L7" s="14" t="s">
        <v>153</v>
      </c>
      <c r="M7" s="28" t="s">
        <v>87</v>
      </c>
    </row>
    <row r="8" spans="1:13" ht="74.25" customHeight="1">
      <c r="A8" s="2">
        <v>5</v>
      </c>
      <c r="B8" s="29"/>
      <c r="C8" s="16">
        <v>180000</v>
      </c>
      <c r="D8" s="17" t="s">
        <v>17</v>
      </c>
      <c r="E8" s="16">
        <v>180000</v>
      </c>
      <c r="F8" s="30" t="s">
        <v>89</v>
      </c>
      <c r="G8" s="14" t="s">
        <v>90</v>
      </c>
      <c r="H8" s="28" t="s">
        <v>91</v>
      </c>
      <c r="I8" s="28" t="s">
        <v>92</v>
      </c>
      <c r="J8" s="28" t="s">
        <v>93</v>
      </c>
      <c r="K8" s="2" t="s">
        <v>33</v>
      </c>
      <c r="L8" s="14" t="s">
        <v>153</v>
      </c>
      <c r="M8" s="28" t="s">
        <v>92</v>
      </c>
    </row>
    <row r="9" spans="1:13" ht="42.75">
      <c r="A9" s="2">
        <v>6</v>
      </c>
      <c r="B9" s="28" t="s">
        <v>94</v>
      </c>
      <c r="C9" s="16">
        <v>174000</v>
      </c>
      <c r="D9" s="17" t="s">
        <v>17</v>
      </c>
      <c r="E9" s="16">
        <v>174000</v>
      </c>
      <c r="F9" s="19" t="s">
        <v>95</v>
      </c>
      <c r="G9" s="19" t="s">
        <v>96</v>
      </c>
      <c r="H9" s="28" t="s">
        <v>97</v>
      </c>
      <c r="I9" s="28" t="s">
        <v>98</v>
      </c>
      <c r="J9" s="28" t="s">
        <v>99</v>
      </c>
      <c r="K9" s="2" t="s">
        <v>33</v>
      </c>
      <c r="L9" s="14" t="s">
        <v>153</v>
      </c>
      <c r="M9" s="28" t="s">
        <v>98</v>
      </c>
    </row>
    <row r="10" spans="1:13" ht="45.75" customHeight="1">
      <c r="A10" s="2">
        <v>7</v>
      </c>
      <c r="B10" s="28" t="s">
        <v>100</v>
      </c>
      <c r="C10" s="16">
        <v>16321.2</v>
      </c>
      <c r="D10" s="17" t="s">
        <v>17</v>
      </c>
      <c r="E10" s="16">
        <v>16321.2</v>
      </c>
      <c r="F10" s="19" t="s">
        <v>101</v>
      </c>
      <c r="G10" s="19" t="s">
        <v>102</v>
      </c>
      <c r="H10" s="28" t="s">
        <v>103</v>
      </c>
      <c r="I10" s="28" t="s">
        <v>104</v>
      </c>
      <c r="J10" s="28" t="s">
        <v>105</v>
      </c>
      <c r="K10" s="2" t="s">
        <v>33</v>
      </c>
      <c r="L10" s="14" t="s">
        <v>153</v>
      </c>
      <c r="M10" s="28" t="s">
        <v>104</v>
      </c>
    </row>
    <row r="11" spans="1:13" ht="42.75">
      <c r="A11" s="2">
        <v>8</v>
      </c>
      <c r="B11" s="29"/>
      <c r="C11" s="16">
        <v>180000</v>
      </c>
      <c r="D11" s="17" t="s">
        <v>17</v>
      </c>
      <c r="E11" s="16">
        <v>180000</v>
      </c>
      <c r="F11" s="19" t="s">
        <v>89</v>
      </c>
      <c r="G11" s="14" t="s">
        <v>90</v>
      </c>
      <c r="H11" s="28" t="s">
        <v>106</v>
      </c>
      <c r="I11" s="28" t="s">
        <v>107</v>
      </c>
      <c r="J11" s="28" t="s">
        <v>108</v>
      </c>
      <c r="K11" s="2" t="s">
        <v>33</v>
      </c>
      <c r="L11" s="14" t="s">
        <v>153</v>
      </c>
      <c r="M11" s="28" t="s">
        <v>107</v>
      </c>
    </row>
    <row r="12" spans="1:13" ht="42.75">
      <c r="A12" s="2">
        <v>9</v>
      </c>
      <c r="B12" s="28" t="s">
        <v>109</v>
      </c>
      <c r="C12" s="16">
        <v>10052</v>
      </c>
      <c r="D12" s="17" t="s">
        <v>17</v>
      </c>
      <c r="E12" s="16">
        <v>10052</v>
      </c>
      <c r="F12" s="19" t="s">
        <v>101</v>
      </c>
      <c r="G12" s="19" t="s">
        <v>102</v>
      </c>
      <c r="H12" s="28" t="s">
        <v>110</v>
      </c>
      <c r="I12" s="28" t="s">
        <v>111</v>
      </c>
      <c r="J12" s="28" t="s">
        <v>112</v>
      </c>
      <c r="K12" s="2" t="s">
        <v>33</v>
      </c>
      <c r="L12" s="14" t="s">
        <v>153</v>
      </c>
      <c r="M12" s="28" t="s">
        <v>111</v>
      </c>
    </row>
    <row r="13" spans="1:13" ht="42.75">
      <c r="A13" s="2">
        <v>10</v>
      </c>
      <c r="B13" s="28" t="s">
        <v>113</v>
      </c>
      <c r="C13" s="16">
        <v>11600</v>
      </c>
      <c r="D13" s="17" t="s">
        <v>17</v>
      </c>
      <c r="E13" s="16">
        <v>11600</v>
      </c>
      <c r="F13" s="19" t="s">
        <v>114</v>
      </c>
      <c r="G13" s="19" t="s">
        <v>115</v>
      </c>
      <c r="H13" s="28" t="s">
        <v>116</v>
      </c>
      <c r="I13" s="28" t="s">
        <v>117</v>
      </c>
      <c r="J13" s="28" t="s">
        <v>118</v>
      </c>
      <c r="K13" s="2" t="s">
        <v>33</v>
      </c>
      <c r="L13" s="14" t="s">
        <v>153</v>
      </c>
      <c r="M13" s="28" t="s">
        <v>117</v>
      </c>
    </row>
    <row r="14" spans="1:13" ht="57">
      <c r="A14" s="2">
        <v>11</v>
      </c>
      <c r="B14" s="2" t="s">
        <v>156</v>
      </c>
      <c r="C14" s="47">
        <v>1974.2</v>
      </c>
      <c r="D14" s="17" t="s">
        <v>17</v>
      </c>
      <c r="E14" s="47">
        <v>1974.2</v>
      </c>
      <c r="F14" s="2" t="s">
        <v>157</v>
      </c>
      <c r="G14" s="2" t="s">
        <v>27</v>
      </c>
      <c r="H14" s="2">
        <v>399</v>
      </c>
      <c r="I14" s="48">
        <v>42921</v>
      </c>
      <c r="J14" s="2" t="s">
        <v>158</v>
      </c>
      <c r="K14" s="2" t="s">
        <v>159</v>
      </c>
      <c r="L14" s="2" t="s">
        <v>160</v>
      </c>
      <c r="M14" s="48">
        <v>42921</v>
      </c>
    </row>
    <row r="15" spans="1:13" ht="28.5">
      <c r="A15" s="2">
        <v>12</v>
      </c>
      <c r="B15" s="2" t="s">
        <v>156</v>
      </c>
      <c r="C15" s="47">
        <v>1728.4</v>
      </c>
      <c r="D15" s="17" t="s">
        <v>17</v>
      </c>
      <c r="E15" s="47">
        <v>1728.4</v>
      </c>
      <c r="F15" s="2" t="s">
        <v>157</v>
      </c>
      <c r="G15" s="2" t="s">
        <v>27</v>
      </c>
      <c r="H15" s="2">
        <v>397</v>
      </c>
      <c r="I15" s="48">
        <v>42921</v>
      </c>
      <c r="J15" s="2" t="s">
        <v>161</v>
      </c>
      <c r="K15" s="2" t="s">
        <v>159</v>
      </c>
      <c r="L15" s="2" t="s">
        <v>162</v>
      </c>
      <c r="M15" s="48">
        <v>42921</v>
      </c>
    </row>
    <row r="16" spans="1:13" ht="57">
      <c r="A16" s="2">
        <v>13</v>
      </c>
      <c r="B16" s="2" t="s">
        <v>163</v>
      </c>
      <c r="C16" s="47">
        <v>44370</v>
      </c>
      <c r="D16" s="17" t="s">
        <v>17</v>
      </c>
      <c r="E16" s="47">
        <v>44370</v>
      </c>
      <c r="F16" s="2" t="s">
        <v>164</v>
      </c>
      <c r="G16" s="2" t="s">
        <v>165</v>
      </c>
      <c r="H16" s="2">
        <v>250</v>
      </c>
      <c r="I16" s="48">
        <v>42927</v>
      </c>
      <c r="J16" s="2" t="s">
        <v>166</v>
      </c>
      <c r="K16" s="2" t="s">
        <v>159</v>
      </c>
      <c r="L16" s="2" t="s">
        <v>167</v>
      </c>
      <c r="M16" s="48">
        <v>42927</v>
      </c>
    </row>
    <row r="17" spans="1:13" ht="57">
      <c r="A17" s="2">
        <v>14</v>
      </c>
      <c r="B17" s="2" t="s">
        <v>168</v>
      </c>
      <c r="C17" s="47">
        <v>2900</v>
      </c>
      <c r="D17" s="17" t="s">
        <v>17</v>
      </c>
      <c r="E17" s="47">
        <v>2900</v>
      </c>
      <c r="F17" s="2" t="s">
        <v>169</v>
      </c>
      <c r="G17" s="2" t="s">
        <v>170</v>
      </c>
      <c r="H17" s="2">
        <v>379</v>
      </c>
      <c r="I17" s="48">
        <v>42934</v>
      </c>
      <c r="J17" s="2" t="s">
        <v>166</v>
      </c>
      <c r="K17" s="2" t="s">
        <v>171</v>
      </c>
      <c r="L17" s="2" t="s">
        <v>172</v>
      </c>
      <c r="M17" s="48">
        <v>42934</v>
      </c>
    </row>
    <row r="18" spans="1:13" ht="71.25">
      <c r="A18" s="2">
        <v>15</v>
      </c>
      <c r="B18" s="2" t="s">
        <v>173</v>
      </c>
      <c r="C18" s="47">
        <v>8146.82</v>
      </c>
      <c r="D18" s="17" t="s">
        <v>17</v>
      </c>
      <c r="E18" s="47">
        <v>8146.82</v>
      </c>
      <c r="F18" s="2" t="s">
        <v>174</v>
      </c>
      <c r="G18" s="2" t="s">
        <v>175</v>
      </c>
      <c r="H18" s="2">
        <v>16096</v>
      </c>
      <c r="I18" s="48">
        <v>42933</v>
      </c>
      <c r="J18" s="2" t="s">
        <v>176</v>
      </c>
      <c r="K18" s="2" t="s">
        <v>120</v>
      </c>
      <c r="L18" s="2" t="s">
        <v>176</v>
      </c>
      <c r="M18" s="48">
        <v>42933</v>
      </c>
    </row>
    <row r="19" spans="1:13" ht="71.25">
      <c r="A19" s="2">
        <v>16</v>
      </c>
      <c r="B19" s="2" t="s">
        <v>173</v>
      </c>
      <c r="C19" s="47">
        <v>24440.46</v>
      </c>
      <c r="D19" s="17" t="s">
        <v>17</v>
      </c>
      <c r="E19" s="47">
        <v>24440.46</v>
      </c>
      <c r="F19" s="2" t="s">
        <v>174</v>
      </c>
      <c r="G19" s="2" t="s">
        <v>175</v>
      </c>
      <c r="H19" s="2">
        <v>16288</v>
      </c>
      <c r="I19" s="48">
        <v>42933</v>
      </c>
      <c r="J19" s="2" t="s">
        <v>176</v>
      </c>
      <c r="K19" s="2" t="s">
        <v>120</v>
      </c>
      <c r="L19" s="2" t="s">
        <v>176</v>
      </c>
      <c r="M19" s="48">
        <v>42933</v>
      </c>
    </row>
    <row r="20" spans="1:13" ht="71.25">
      <c r="A20" s="2">
        <v>17</v>
      </c>
      <c r="B20" s="2" t="s">
        <v>173</v>
      </c>
      <c r="C20" s="47">
        <v>24440.46</v>
      </c>
      <c r="D20" s="17" t="s">
        <v>17</v>
      </c>
      <c r="E20" s="47">
        <v>24440.46</v>
      </c>
      <c r="F20" s="2" t="s">
        <v>174</v>
      </c>
      <c r="G20" s="2" t="s">
        <v>175</v>
      </c>
      <c r="H20" s="2">
        <v>16299</v>
      </c>
      <c r="I20" s="48">
        <v>42933</v>
      </c>
      <c r="J20" s="2" t="s">
        <v>176</v>
      </c>
      <c r="K20" s="2" t="s">
        <v>120</v>
      </c>
      <c r="L20" s="2" t="s">
        <v>176</v>
      </c>
      <c r="M20" s="48">
        <v>42933</v>
      </c>
    </row>
    <row r="21" spans="1:13" ht="71.25">
      <c r="A21" s="2">
        <v>18</v>
      </c>
      <c r="B21" s="2" t="s">
        <v>173</v>
      </c>
      <c r="C21" s="47">
        <v>24440.46</v>
      </c>
      <c r="D21" s="17" t="s">
        <v>17</v>
      </c>
      <c r="E21" s="47">
        <v>24440.46</v>
      </c>
      <c r="F21" s="2" t="s">
        <v>174</v>
      </c>
      <c r="G21" s="2" t="s">
        <v>175</v>
      </c>
      <c r="H21" s="2">
        <v>16300</v>
      </c>
      <c r="I21" s="48">
        <v>42933</v>
      </c>
      <c r="J21" s="2" t="s">
        <v>176</v>
      </c>
      <c r="K21" s="2" t="s">
        <v>120</v>
      </c>
      <c r="L21" s="2" t="s">
        <v>176</v>
      </c>
      <c r="M21" s="48">
        <v>42933</v>
      </c>
    </row>
    <row r="22" spans="1:13" ht="71.25">
      <c r="A22" s="2">
        <v>19</v>
      </c>
      <c r="B22" s="2" t="s">
        <v>173</v>
      </c>
      <c r="C22" s="47">
        <v>24440.46</v>
      </c>
      <c r="D22" s="17" t="s">
        <v>17</v>
      </c>
      <c r="E22" s="47">
        <v>24440.46</v>
      </c>
      <c r="F22" s="2" t="s">
        <v>174</v>
      </c>
      <c r="G22" s="2" t="s">
        <v>175</v>
      </c>
      <c r="H22" s="2">
        <v>16267</v>
      </c>
      <c r="I22" s="48">
        <v>42933</v>
      </c>
      <c r="J22" s="2" t="s">
        <v>176</v>
      </c>
      <c r="K22" s="2" t="s">
        <v>120</v>
      </c>
      <c r="L22" s="2" t="s">
        <v>176</v>
      </c>
      <c r="M22" s="48">
        <v>42933</v>
      </c>
    </row>
    <row r="23" spans="1:13" ht="71.25">
      <c r="A23" s="2">
        <v>20</v>
      </c>
      <c r="B23" s="2" t="s">
        <v>173</v>
      </c>
      <c r="C23" s="47">
        <v>11985.21</v>
      </c>
      <c r="D23" s="17" t="s">
        <v>17</v>
      </c>
      <c r="E23" s="47">
        <v>11985.21</v>
      </c>
      <c r="F23" s="2" t="s">
        <v>174</v>
      </c>
      <c r="G23" s="2" t="s">
        <v>175</v>
      </c>
      <c r="H23" s="2">
        <v>16420</v>
      </c>
      <c r="I23" s="48">
        <v>42933</v>
      </c>
      <c r="J23" s="2" t="s">
        <v>176</v>
      </c>
      <c r="K23" s="2" t="s">
        <v>120</v>
      </c>
      <c r="L23" s="2" t="s">
        <v>176</v>
      </c>
      <c r="M23" s="48">
        <v>42933</v>
      </c>
    </row>
    <row r="24" spans="1:13" ht="42.75">
      <c r="A24" s="2">
        <v>21</v>
      </c>
      <c r="B24" s="2" t="s">
        <v>168</v>
      </c>
      <c r="C24" s="47">
        <v>4872</v>
      </c>
      <c r="D24" s="17" t="s">
        <v>17</v>
      </c>
      <c r="E24" s="47">
        <v>4872</v>
      </c>
      <c r="F24" s="2" t="s">
        <v>177</v>
      </c>
      <c r="G24" s="2" t="s">
        <v>178</v>
      </c>
      <c r="H24" s="2">
        <v>86354</v>
      </c>
      <c r="I24" s="48">
        <v>42933</v>
      </c>
      <c r="J24" s="2" t="s">
        <v>176</v>
      </c>
      <c r="K24" s="2" t="s">
        <v>120</v>
      </c>
      <c r="L24" s="2" t="s">
        <v>176</v>
      </c>
      <c r="M24" s="48">
        <v>42933</v>
      </c>
    </row>
    <row r="25" spans="1:13" ht="42.75">
      <c r="A25" s="2">
        <v>22</v>
      </c>
      <c r="B25" s="2" t="s">
        <v>179</v>
      </c>
      <c r="C25" s="47">
        <v>3921.96</v>
      </c>
      <c r="D25" s="17" t="s">
        <v>17</v>
      </c>
      <c r="E25" s="47">
        <v>3921.96</v>
      </c>
      <c r="F25" s="2" t="s">
        <v>180</v>
      </c>
      <c r="G25" s="2" t="s">
        <v>181</v>
      </c>
      <c r="H25" s="2">
        <v>2118</v>
      </c>
      <c r="I25" s="48">
        <v>42923</v>
      </c>
      <c r="J25" s="2" t="s">
        <v>182</v>
      </c>
      <c r="K25" s="2" t="s">
        <v>159</v>
      </c>
      <c r="L25" s="2" t="s">
        <v>182</v>
      </c>
      <c r="M25" s="48">
        <v>42923</v>
      </c>
    </row>
    <row r="26" spans="1:13" ht="42.75">
      <c r="A26" s="2">
        <v>23</v>
      </c>
      <c r="B26" s="2" t="s">
        <v>179</v>
      </c>
      <c r="C26" s="47">
        <v>4031</v>
      </c>
      <c r="D26" s="17" t="s">
        <v>17</v>
      </c>
      <c r="E26" s="47">
        <v>4031</v>
      </c>
      <c r="F26" s="2" t="s">
        <v>180</v>
      </c>
      <c r="G26" s="2" t="s">
        <v>181</v>
      </c>
      <c r="H26" s="2">
        <v>2135</v>
      </c>
      <c r="I26" s="48">
        <v>42923</v>
      </c>
      <c r="J26" s="2" t="s">
        <v>183</v>
      </c>
      <c r="K26" s="2" t="s">
        <v>159</v>
      </c>
      <c r="L26" s="2" t="s">
        <v>184</v>
      </c>
      <c r="M26" s="48">
        <v>42923</v>
      </c>
    </row>
    <row r="27" spans="1:13" ht="42.75">
      <c r="A27" s="2">
        <v>24</v>
      </c>
      <c r="B27" s="2" t="s">
        <v>179</v>
      </c>
      <c r="C27" s="47">
        <v>27613.8</v>
      </c>
      <c r="D27" s="17" t="s">
        <v>17</v>
      </c>
      <c r="E27" s="47">
        <v>27613.8</v>
      </c>
      <c r="F27" s="2" t="s">
        <v>180</v>
      </c>
      <c r="G27" s="2" t="s">
        <v>181</v>
      </c>
      <c r="H27" s="2">
        <v>2132</v>
      </c>
      <c r="I27" s="48">
        <v>42923</v>
      </c>
      <c r="J27" s="2" t="s">
        <v>185</v>
      </c>
      <c r="K27" s="2" t="s">
        <v>159</v>
      </c>
      <c r="L27" s="2" t="s">
        <v>186</v>
      </c>
      <c r="M27" s="48">
        <v>42923</v>
      </c>
    </row>
    <row r="28" spans="1:13" ht="42.75">
      <c r="A28" s="2">
        <v>25</v>
      </c>
      <c r="B28" s="2" t="s">
        <v>179</v>
      </c>
      <c r="C28" s="47">
        <v>13755.28</v>
      </c>
      <c r="D28" s="17" t="s">
        <v>17</v>
      </c>
      <c r="E28" s="47">
        <v>13755.28</v>
      </c>
      <c r="F28" s="2" t="s">
        <v>180</v>
      </c>
      <c r="G28" s="2" t="s">
        <v>181</v>
      </c>
      <c r="H28" s="2">
        <v>2136</v>
      </c>
      <c r="I28" s="48">
        <v>42923</v>
      </c>
      <c r="J28" s="2" t="s">
        <v>185</v>
      </c>
      <c r="K28" s="2" t="s">
        <v>159</v>
      </c>
      <c r="L28" s="2" t="s">
        <v>187</v>
      </c>
      <c r="M28" s="48">
        <v>42923</v>
      </c>
    </row>
    <row r="29" spans="1:13" ht="42.75">
      <c r="A29" s="2">
        <v>26</v>
      </c>
      <c r="B29" s="2" t="s">
        <v>188</v>
      </c>
      <c r="C29" s="47">
        <v>4644.6400000000003</v>
      </c>
      <c r="D29" s="17" t="s">
        <v>17</v>
      </c>
      <c r="E29" s="47">
        <v>4644.6400000000003</v>
      </c>
      <c r="F29" s="2" t="s">
        <v>180</v>
      </c>
      <c r="G29" s="2" t="s">
        <v>181</v>
      </c>
      <c r="H29" s="2">
        <v>2133</v>
      </c>
      <c r="I29" s="48">
        <v>41834</v>
      </c>
      <c r="J29" s="2" t="s">
        <v>189</v>
      </c>
      <c r="K29" s="2" t="s">
        <v>159</v>
      </c>
      <c r="L29" s="2" t="s">
        <v>190</v>
      </c>
      <c r="M29" s="48">
        <v>42930</v>
      </c>
    </row>
    <row r="30" spans="1:13" ht="114">
      <c r="A30" s="2">
        <v>27</v>
      </c>
      <c r="B30" s="2" t="s">
        <v>191</v>
      </c>
      <c r="C30" s="47">
        <v>2608</v>
      </c>
      <c r="D30" s="17" t="s">
        <v>17</v>
      </c>
      <c r="E30" s="47">
        <v>2608</v>
      </c>
      <c r="F30" s="2" t="s">
        <v>192</v>
      </c>
      <c r="G30" s="2" t="s">
        <v>193</v>
      </c>
      <c r="H30" s="2">
        <v>11764</v>
      </c>
      <c r="I30" s="48">
        <v>42958</v>
      </c>
      <c r="J30" s="2" t="s">
        <v>194</v>
      </c>
      <c r="K30" s="2" t="s">
        <v>195</v>
      </c>
      <c r="L30" s="2" t="s">
        <v>196</v>
      </c>
      <c r="M30" s="48">
        <v>42958</v>
      </c>
    </row>
    <row r="31" spans="1:13" ht="57">
      <c r="A31" s="2">
        <v>28</v>
      </c>
      <c r="B31" s="2" t="s">
        <v>191</v>
      </c>
      <c r="C31" s="47">
        <v>83892.94</v>
      </c>
      <c r="D31" s="17" t="s">
        <v>17</v>
      </c>
      <c r="E31" s="47">
        <v>83892.94</v>
      </c>
      <c r="F31" s="2" t="s">
        <v>197</v>
      </c>
      <c r="G31" s="2" t="s">
        <v>198</v>
      </c>
      <c r="H31" s="2">
        <v>2581</v>
      </c>
      <c r="I31" s="48">
        <v>42958</v>
      </c>
      <c r="J31" s="2" t="s">
        <v>194</v>
      </c>
      <c r="K31" s="2" t="s">
        <v>195</v>
      </c>
      <c r="L31" s="2" t="s">
        <v>199</v>
      </c>
      <c r="M31" s="48">
        <v>42958</v>
      </c>
    </row>
    <row r="32" spans="1:13" ht="85.5">
      <c r="A32" s="2">
        <v>29</v>
      </c>
      <c r="B32" s="2" t="s">
        <v>191</v>
      </c>
      <c r="C32" s="47">
        <v>29580</v>
      </c>
      <c r="D32" s="17" t="s">
        <v>17</v>
      </c>
      <c r="E32" s="47">
        <v>29580</v>
      </c>
      <c r="F32" s="2" t="s">
        <v>200</v>
      </c>
      <c r="G32" s="2" t="s">
        <v>201</v>
      </c>
      <c r="H32" s="2">
        <v>114</v>
      </c>
      <c r="I32" s="48">
        <v>42958</v>
      </c>
      <c r="J32" s="2" t="s">
        <v>194</v>
      </c>
      <c r="K32" s="2" t="s">
        <v>195</v>
      </c>
      <c r="L32" s="2" t="s">
        <v>202</v>
      </c>
      <c r="M32" s="48">
        <v>42958</v>
      </c>
    </row>
    <row r="33" spans="1:13" ht="85.5">
      <c r="A33" s="2">
        <v>30</v>
      </c>
      <c r="B33" s="2" t="s">
        <v>191</v>
      </c>
      <c r="C33" s="47">
        <v>6148</v>
      </c>
      <c r="D33" s="2"/>
      <c r="E33" s="47">
        <v>6148</v>
      </c>
      <c r="F33" s="2" t="s">
        <v>203</v>
      </c>
      <c r="G33" s="2" t="s">
        <v>204</v>
      </c>
      <c r="H33" s="2">
        <v>8</v>
      </c>
      <c r="I33" s="48">
        <v>42958</v>
      </c>
      <c r="J33" s="2" t="s">
        <v>194</v>
      </c>
      <c r="K33" s="2" t="s">
        <v>195</v>
      </c>
      <c r="L33" s="2" t="s">
        <v>205</v>
      </c>
      <c r="M33" s="48">
        <v>42958</v>
      </c>
    </row>
    <row r="34" spans="1:13" ht="57">
      <c r="A34" s="2">
        <v>31</v>
      </c>
      <c r="B34" s="2" t="s">
        <v>191</v>
      </c>
      <c r="C34" s="47">
        <v>7888</v>
      </c>
      <c r="D34" s="17" t="s">
        <v>17</v>
      </c>
      <c r="E34" s="47">
        <v>7888</v>
      </c>
      <c r="F34" s="2" t="s">
        <v>206</v>
      </c>
      <c r="G34" s="2" t="s">
        <v>207</v>
      </c>
      <c r="H34" s="2">
        <v>572</v>
      </c>
      <c r="I34" s="48">
        <v>42958</v>
      </c>
      <c r="J34" s="2" t="s">
        <v>194</v>
      </c>
      <c r="K34" s="2" t="s">
        <v>195</v>
      </c>
      <c r="L34" s="2" t="s">
        <v>208</v>
      </c>
      <c r="M34" s="48">
        <v>42958</v>
      </c>
    </row>
    <row r="35" spans="1:13" ht="57">
      <c r="A35" s="2">
        <v>32</v>
      </c>
      <c r="B35" s="2" t="s">
        <v>191</v>
      </c>
      <c r="C35" s="47">
        <v>10000.129999999999</v>
      </c>
      <c r="D35" s="17" t="s">
        <v>17</v>
      </c>
      <c r="E35" s="47">
        <v>10000.129999999999</v>
      </c>
      <c r="F35" s="2" t="s">
        <v>209</v>
      </c>
      <c r="G35" s="2" t="s">
        <v>210</v>
      </c>
      <c r="H35" s="2">
        <v>6589</v>
      </c>
      <c r="I35" s="48">
        <v>42958</v>
      </c>
      <c r="J35" s="2" t="s">
        <v>194</v>
      </c>
      <c r="K35" s="2" t="s">
        <v>195</v>
      </c>
      <c r="L35" s="2" t="s">
        <v>211</v>
      </c>
      <c r="M35" s="48">
        <v>42958</v>
      </c>
    </row>
    <row r="36" spans="1:13" ht="57">
      <c r="A36" s="2">
        <v>33</v>
      </c>
      <c r="B36" s="2" t="s">
        <v>212</v>
      </c>
      <c r="C36" s="47">
        <v>319</v>
      </c>
      <c r="D36" s="17" t="s">
        <v>17</v>
      </c>
      <c r="E36" s="47">
        <v>319</v>
      </c>
      <c r="F36" s="2" t="s">
        <v>213</v>
      </c>
      <c r="G36" s="2" t="s">
        <v>214</v>
      </c>
      <c r="H36" s="2">
        <v>2789</v>
      </c>
      <c r="I36" s="48">
        <v>42989</v>
      </c>
      <c r="J36" s="2" t="s">
        <v>194</v>
      </c>
      <c r="K36" s="2" t="s">
        <v>215</v>
      </c>
      <c r="L36" s="2" t="s">
        <v>216</v>
      </c>
      <c r="M36" s="48">
        <v>42989</v>
      </c>
    </row>
    <row r="37" spans="1:13" ht="85.5">
      <c r="A37" s="2">
        <v>34</v>
      </c>
      <c r="B37" s="2" t="s">
        <v>217</v>
      </c>
      <c r="C37" s="47">
        <v>6786</v>
      </c>
      <c r="D37" s="17" t="s">
        <v>17</v>
      </c>
      <c r="E37" s="47">
        <v>6786</v>
      </c>
      <c r="F37" s="2" t="s">
        <v>218</v>
      </c>
      <c r="G37" s="2" t="s">
        <v>219</v>
      </c>
      <c r="H37" s="2">
        <v>224</v>
      </c>
      <c r="I37" s="48">
        <v>42989</v>
      </c>
      <c r="J37" s="2" t="s">
        <v>194</v>
      </c>
      <c r="K37" s="2" t="s">
        <v>220</v>
      </c>
      <c r="L37" s="2" t="s">
        <v>221</v>
      </c>
      <c r="M37" s="48">
        <v>42989</v>
      </c>
    </row>
    <row r="38" spans="1:13" ht="85.5">
      <c r="A38" s="2">
        <v>35</v>
      </c>
      <c r="B38" s="2" t="s">
        <v>217</v>
      </c>
      <c r="C38" s="47">
        <v>5220</v>
      </c>
      <c r="D38" s="17" t="s">
        <v>17</v>
      </c>
      <c r="E38" s="47">
        <v>5220</v>
      </c>
      <c r="F38" s="2" t="s">
        <v>222</v>
      </c>
      <c r="G38" s="2" t="s">
        <v>223</v>
      </c>
      <c r="H38" s="2">
        <v>7</v>
      </c>
      <c r="I38" s="48">
        <v>42989</v>
      </c>
      <c r="J38" s="2" t="s">
        <v>194</v>
      </c>
      <c r="K38" s="2" t="s">
        <v>220</v>
      </c>
      <c r="L38" s="2" t="s">
        <v>224</v>
      </c>
      <c r="M38" s="48">
        <v>42989</v>
      </c>
    </row>
    <row r="41" spans="1:13">
      <c r="A41" s="34" t="s">
        <v>14</v>
      </c>
      <c r="B41" s="35"/>
      <c r="C41" s="38">
        <f>SUM(C4:C40)</f>
        <v>1456275.7499999995</v>
      </c>
      <c r="D41" s="39"/>
    </row>
    <row r="42" spans="1:13">
      <c r="A42" s="36"/>
      <c r="B42" s="37"/>
      <c r="C42" s="40"/>
      <c r="D42" s="41"/>
    </row>
  </sheetData>
  <mergeCells count="4">
    <mergeCell ref="A1:M1"/>
    <mergeCell ref="A2:M2"/>
    <mergeCell ref="A41:B42"/>
    <mergeCell ref="C41:D4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B4"/>
  <sheetViews>
    <sheetView tabSelected="1" workbookViewId="0">
      <selection activeCell="A2" sqref="A2:B4"/>
    </sheetView>
  </sheetViews>
  <sheetFormatPr baseColWidth="10" defaultRowHeight="15"/>
  <cols>
    <col min="1" max="1" width="21.5703125" customWidth="1"/>
    <col min="2" max="3" width="11.7109375" bestFit="1" customWidth="1"/>
  </cols>
  <sheetData>
    <row r="2" spans="1:2">
      <c r="A2" t="s">
        <v>154</v>
      </c>
      <c r="B2" s="32">
        <v>1901469.31</v>
      </c>
    </row>
    <row r="4" spans="1:2">
      <c r="A4" t="s">
        <v>155</v>
      </c>
      <c r="B4" s="32">
        <v>1456275.75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marzo a diciembre 2016</vt:lpstr>
      <vt:lpstr>enero a Septiembre 2017</vt:lpstr>
      <vt:lpstr>COMPARATIVO</vt:lpstr>
      <vt:lpstr>'marzo a diciembre 2016'!Área_de_impresión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Accedde</dc:creator>
  <cp:lastModifiedBy>UTI</cp:lastModifiedBy>
  <cp:revision/>
  <cp:lastPrinted>2016-12-02T15:33:39Z</cp:lastPrinted>
  <dcterms:created xsi:type="dcterms:W3CDTF">2014-02-25T18:45:56Z</dcterms:created>
  <dcterms:modified xsi:type="dcterms:W3CDTF">2017-10-23T23:32:06Z</dcterms:modified>
</cp:coreProperties>
</file>